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A" sheetId="4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<sst xmlns="http://schemas.openxmlformats.org/spreadsheetml/2006/main" count="88" uniqueCount="88">
  <si>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</si>
  <si>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</si>
  <si>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</si>
  <si>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</si>
  <si>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</si>
  <si>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</si>
  <si>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</si>
  <si>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</si>
  <si>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</si>
  <si>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</si>
  <si>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</si>
  <si>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 Municipal</t>
  </si>
  <si>
    <t>Síndicos</t>
  </si>
  <si>
    <t>Regidores</t>
  </si>
  <si>
    <t>Delegados y Subdelegados Municipales</t>
  </si>
  <si>
    <t>Administración de Servicios Municipales</t>
  </si>
  <si>
    <t>Despacho del Presidente Municipal</t>
  </si>
  <si>
    <t>Dirección de Relaciones Públicas y Agenda</t>
  </si>
  <si>
    <t>Dirección de Atención Ciudadana</t>
  </si>
  <si>
    <t>Secretaria del Ayuntamiento</t>
  </si>
  <si>
    <t>Dirección General de Asuntos Juridicos</t>
  </si>
  <si>
    <t>Dirección General de Gobierno</t>
  </si>
  <si>
    <t>Secretaría Técnica de Honor y Justicia</t>
  </si>
  <si>
    <t>Dirección General de Apoyo a la Función Edilícia</t>
  </si>
  <si>
    <t>Dirección General de Fiscalización y Control</t>
  </si>
  <si>
    <t>Dirección General de Archivos</t>
  </si>
  <si>
    <t>Subsecretaria Técnica</t>
  </si>
  <si>
    <t>Tesoreria Municipal</t>
  </si>
  <si>
    <t>Dirección General de Egresos</t>
  </si>
  <si>
    <t>Dirección General de Ingresos</t>
  </si>
  <si>
    <t>Dirección General de Recursos Materiales y Servicios Generales</t>
  </si>
  <si>
    <t>Dirección General de Inversión Pública</t>
  </si>
  <si>
    <t>Contraloría Municipal</t>
  </si>
  <si>
    <t>Secretaría de Seguridad Pública Municipal</t>
  </si>
  <si>
    <t>Dirección General de Policía Municipal</t>
  </si>
  <si>
    <t>Dirección General de Tránsito Municipal</t>
  </si>
  <si>
    <t>Dirección General de Protección Civil</t>
  </si>
  <si>
    <t>Dirección General de Prevención del Delito y Ejecución de Sanciones</t>
  </si>
  <si>
    <t>Dirección de Centro de Formación Policial</t>
  </si>
  <si>
    <t>Dirección General del Centro de Cómputo, Comando, Comunicaciones y Control</t>
  </si>
  <si>
    <t>Dirección de Servicios de Seguridad Privada</t>
  </si>
  <si>
    <t>Subsecretaria de Atención a la Comunidad</t>
  </si>
  <si>
    <t>Juzgado Cívico General</t>
  </si>
  <si>
    <t>Dirección General de Comunicación Social</t>
  </si>
  <si>
    <t>Dirección General de Desarrollo Institucional</t>
  </si>
  <si>
    <t>Dirección General de Desarrollo Rural</t>
  </si>
  <si>
    <t>Dirección General de Desarrollo Social y Humano</t>
  </si>
  <si>
    <t>Dirección de Programas Estratégicos</t>
  </si>
  <si>
    <t>Dirección de Pipas Municipales</t>
  </si>
  <si>
    <t>Dirección de Desarrollo y Participación Ciudadana</t>
  </si>
  <si>
    <t>Dirección General de Desarrollo Urbano</t>
  </si>
  <si>
    <t>Dirección General de Economía</t>
  </si>
  <si>
    <t>Dirección de Comercio y Consumo</t>
  </si>
  <si>
    <t>Dirección General de Educación</t>
  </si>
  <si>
    <t>Dirección General de Medio Ambiente</t>
  </si>
  <si>
    <t>Dirección General de Movilidad</t>
  </si>
  <si>
    <t>Dirección General de Obra Pública</t>
  </si>
  <si>
    <t>Dirección General de Salud</t>
  </si>
  <si>
    <t>Dirección de Aseo Público</t>
  </si>
  <si>
    <t>Provisiones Económicas</t>
  </si>
  <si>
    <t>Egreso aplicable a diversas dependencias</t>
  </si>
  <si>
    <t>Deuda Pública Municipal</t>
  </si>
  <si>
    <t>Dirección General de Hospitalidad y Turismo</t>
  </si>
  <si>
    <t>Dirección General de Innovación</t>
  </si>
  <si>
    <t>Unidad de Transparencia</t>
  </si>
  <si>
    <t>Juzgados Administrativos Municipales</t>
  </si>
  <si>
    <t>Defensoria de Oficio en Materia Administrativa</t>
  </si>
  <si>
    <t>Instituto Municipal de Planeación</t>
  </si>
  <si>
    <t>Patronato de Bomberos de León Guanajuato</t>
  </si>
  <si>
    <t>Comision Municipal de Cultura Física y Deporte de León</t>
  </si>
  <si>
    <t>Sistema para el Desarrollo Integral de la Familia</t>
  </si>
  <si>
    <t>Patronato Explora</t>
  </si>
  <si>
    <t>Patronato de la Feria Estatal de León y Parque Ecológico</t>
  </si>
  <si>
    <t>Instituto Municipal de Vivienda de León</t>
  </si>
  <si>
    <t>Instituto Cultural de León</t>
  </si>
  <si>
    <t>Instituto Municipal de las Mujeres</t>
  </si>
  <si>
    <t>Patronato del Parque Zoológico de León</t>
  </si>
  <si>
    <t>Fideicomiso de Obras por Cooperación</t>
  </si>
  <si>
    <t>Instituto Municipal de la Juventud</t>
  </si>
  <si>
    <t>Patronato del Parque Ecológico Metropolitano</t>
  </si>
  <si>
    <t>Fideicomiso Museo de la Ciudad de León</t>
  </si>
  <si>
    <t>Sistema Integral Aseo Público de León</t>
  </si>
  <si>
    <t>Academia Metropolitana de Seguridad Pública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</si>
  <si>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</si>
  <si>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</si>
  <si>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</si>
  <si>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</si>
  <si>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Municipio de León, Guanajuato
Estado Analítico del Ejercicio del Presupuesto de Egresos
Clasificación Administrativa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</si>
</sst>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28" applyFont="1" applyFill="1" applyBorder="1" applyAlignment="1">
      <alignment horizontal="center" vertical="center"/>
      <protection/>
    </xf>
    <xf numFmtId="0" fontId="2" fillId="0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28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4" fontId="2" fillId="0" borderId="9" xfId="2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12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7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3" xfId="28" applyFont="1" applyFill="1" applyBorder="1" applyAlignment="1" applyProtection="1">
      <alignment horizontal="center" vertical="center" wrapText="1"/>
      <protection locked="0"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165" fontId="6" fillId="0" borderId="12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tabSelected="1" view="pageBreakPreview" zoomScaleSheetLayoutView="100" workbookViewId="0" topLeftCell="A1">
      <selection activeCell="F13" sqref="F13"/>
    </sheetView>
  </sheetViews>
  <sheetFormatPr defaultColWidth="12" defaultRowHeight="11.25"/>
  <cols>
    <col min="1" max="1" width="5.160156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22" t="s">
        <v>87</v>
      </c>
      <c r="B1" s="23"/>
      <c r="C1" s="23"/>
      <c r="D1" s="23"/>
      <c r="E1" s="23"/>
      <c r="F1" s="23"/>
      <c r="G1" s="23"/>
      <c r="H1" s="24"/>
    </row>
    <row r="2" spans="2:8" ht="11.25">
      <c r="B2" s="11"/>
      <c r="C2" s="11"/>
      <c r="D2" s="11"/>
      <c r="E2" s="11"/>
      <c r="F2" s="11"/>
      <c r="G2" s="11"/>
      <c r="H2" s="11"/>
    </row>
    <row r="3" spans="1:8" ht="11.25">
      <c r="A3" s="27" t="s">
        <v>1</v>
      </c>
      <c r="B3" s="28"/>
      <c r="C3" s="22" t="s">
        <v>7</v>
      </c>
      <c r="D3" s="23"/>
      <c r="E3" s="23"/>
      <c r="F3" s="23"/>
      <c r="G3" s="24"/>
      <c r="H3" s="25" t="s">
        <v>6</v>
      </c>
    </row>
    <row r="4" spans="1:8" ht="24.95" customHeight="1">
      <c r="A4" s="29"/>
      <c r="B4" s="30"/>
      <c r="C4" s="4" t="s">
        <v>2</v>
      </c>
      <c r="D4" s="4" t="s">
        <v>8</v>
      </c>
      <c r="E4" s="4" t="s">
        <v>3</v>
      </c>
      <c r="F4" s="4" t="s">
        <v>4</v>
      </c>
      <c r="G4" s="4" t="s">
        <v>5</v>
      </c>
      <c r="H4" s="26"/>
    </row>
    <row r="5" spans="1:8" ht="11.25">
      <c r="A5" s="31"/>
      <c r="B5" s="32"/>
      <c r="C5" s="5">
        <v>1</v>
      </c>
      <c r="D5" s="5">
        <v>2</v>
      </c>
      <c r="E5" s="5" t="s">
        <v>9</v>
      </c>
      <c r="F5" s="5">
        <v>4</v>
      </c>
      <c r="G5" s="5">
        <v>5</v>
      </c>
      <c r="H5" s="5" t="s">
        <v>10</v>
      </c>
    </row>
    <row r="6" spans="1:8" ht="11.25">
      <c r="A6" s="12"/>
      <c r="B6" s="8"/>
      <c r="C6" s="13"/>
      <c r="D6" s="13"/>
      <c r="E6" s="13"/>
      <c r="F6" s="13"/>
      <c r="G6" s="13"/>
      <c r="H6" s="13"/>
    </row>
    <row r="7" spans="1:8" ht="11.25">
      <c r="A7" s="3">
        <v>1009</v>
      </c>
      <c r="B7" s="7" t="s">
        <v>11</v>
      </c>
      <c r="C7" s="15">
        <v>2636775.1199999996</v>
      </c>
      <c r="D7" s="15">
        <f>E7-C7</f>
        <v>13792.680000000168</v>
      </c>
      <c r="E7" s="15">
        <v>2650567.8</v>
      </c>
      <c r="F7" s="15">
        <v>1806620.7</v>
      </c>
      <c r="G7" s="15">
        <v>1801441.5899999999</v>
      </c>
      <c r="H7" s="15">
        <f>E7-F7</f>
        <v>843947.0999999999</v>
      </c>
    </row>
    <row r="8" spans="1:8" ht="11.25">
      <c r="A8" s="3">
        <v>1010</v>
      </c>
      <c r="B8" s="7" t="s">
        <v>12</v>
      </c>
      <c r="C8" s="15">
        <v>3787210.1100000003</v>
      </c>
      <c r="D8" s="15">
        <f aca="true" t="shared" si="0" ref="D8:D71">E8-C8</f>
        <v>-4258.8300000000745</v>
      </c>
      <c r="E8" s="15">
        <v>3782951.2800000003</v>
      </c>
      <c r="F8" s="15">
        <v>2524464.1799999997</v>
      </c>
      <c r="G8" s="15">
        <v>2524464.1799999997</v>
      </c>
      <c r="H8" s="15">
        <f aca="true" t="shared" si="1" ref="H8:H71">E8-F8</f>
        <v>1258487.1000000006</v>
      </c>
    </row>
    <row r="9" spans="1:8" ht="11.25">
      <c r="A9" s="3">
        <v>1011</v>
      </c>
      <c r="B9" s="7" t="s">
        <v>13</v>
      </c>
      <c r="C9" s="15">
        <v>20748201.819999997</v>
      </c>
      <c r="D9" s="15">
        <f t="shared" si="0"/>
        <v>-532387.3699999973</v>
      </c>
      <c r="E9" s="15">
        <v>20215814.45</v>
      </c>
      <c r="F9" s="15">
        <v>13679060.909999998</v>
      </c>
      <c r="G9" s="15">
        <v>13660703.909999998</v>
      </c>
      <c r="H9" s="15">
        <f t="shared" si="1"/>
        <v>6536753.540000001</v>
      </c>
    </row>
    <row r="10" spans="1:8" ht="11.25">
      <c r="A10" s="3">
        <v>1012</v>
      </c>
      <c r="B10" s="7" t="s">
        <v>14</v>
      </c>
      <c r="C10" s="15">
        <v>2123820</v>
      </c>
      <c r="D10" s="15">
        <f t="shared" si="0"/>
        <v>0</v>
      </c>
      <c r="E10" s="15">
        <v>2123820</v>
      </c>
      <c r="F10" s="15">
        <v>1541943</v>
      </c>
      <c r="G10" s="15">
        <v>1541943</v>
      </c>
      <c r="H10" s="15">
        <f t="shared" si="1"/>
        <v>581877</v>
      </c>
    </row>
    <row r="11" spans="1:8" ht="11.25">
      <c r="A11" s="3">
        <v>1013</v>
      </c>
      <c r="B11" s="7" t="s">
        <v>15</v>
      </c>
      <c r="C11" s="15">
        <v>4763355.5</v>
      </c>
      <c r="D11" s="15">
        <f t="shared" si="0"/>
        <v>234793.53000000026</v>
      </c>
      <c r="E11" s="15">
        <v>4998149.03</v>
      </c>
      <c r="F11" s="15">
        <v>3192429.98</v>
      </c>
      <c r="G11" s="15">
        <v>3168128.22</v>
      </c>
      <c r="H11" s="15">
        <f t="shared" si="1"/>
        <v>1805719.0500000003</v>
      </c>
    </row>
    <row r="12" spans="1:8" ht="11.25">
      <c r="A12" s="3">
        <v>1195</v>
      </c>
      <c r="B12" s="7" t="s">
        <v>16</v>
      </c>
      <c r="C12" s="15">
        <v>11170420.799999999</v>
      </c>
      <c r="D12" s="15">
        <f t="shared" si="0"/>
        <v>138472.31000000052</v>
      </c>
      <c r="E12" s="15">
        <v>11308893.11</v>
      </c>
      <c r="F12" s="15">
        <v>7344790.050000001</v>
      </c>
      <c r="G12" s="15">
        <v>7212721.31</v>
      </c>
      <c r="H12" s="15">
        <f t="shared" si="1"/>
        <v>3964103.0599999987</v>
      </c>
    </row>
    <row r="13" spans="1:8" ht="11.25">
      <c r="A13" s="3">
        <v>1196</v>
      </c>
      <c r="B13" s="7" t="s">
        <v>17</v>
      </c>
      <c r="C13" s="15">
        <v>13338307.31</v>
      </c>
      <c r="D13" s="15">
        <f t="shared" si="0"/>
        <v>-352040.7599999979</v>
      </c>
      <c r="E13" s="15">
        <v>12986266.550000003</v>
      </c>
      <c r="F13" s="15">
        <v>8114639.539999999</v>
      </c>
      <c r="G13" s="15">
        <v>7177176.3999999985</v>
      </c>
      <c r="H13" s="15">
        <f t="shared" si="1"/>
        <v>4871627.0100000035</v>
      </c>
    </row>
    <row r="14" spans="1:8" ht="11.25">
      <c r="A14" s="3">
        <v>1198</v>
      </c>
      <c r="B14" s="7" t="s">
        <v>18</v>
      </c>
      <c r="C14" s="15">
        <v>29369807.71</v>
      </c>
      <c r="D14" s="15">
        <f t="shared" si="0"/>
        <v>755216.0799999945</v>
      </c>
      <c r="E14" s="15">
        <v>30125023.789999995</v>
      </c>
      <c r="F14" s="15">
        <v>21465091.94</v>
      </c>
      <c r="G14" s="15">
        <v>21065940.88</v>
      </c>
      <c r="H14" s="15">
        <f t="shared" si="1"/>
        <v>8659931.849999994</v>
      </c>
    </row>
    <row r="15" spans="1:8" ht="11.25">
      <c r="A15" s="3">
        <v>1210</v>
      </c>
      <c r="B15" s="7" t="s">
        <v>19</v>
      </c>
      <c r="C15" s="15">
        <v>14019785.200000001</v>
      </c>
      <c r="D15" s="15">
        <f t="shared" si="0"/>
        <v>1509244.5799999982</v>
      </c>
      <c r="E15" s="15">
        <v>15529029.78</v>
      </c>
      <c r="F15" s="15">
        <v>8573785.559999999</v>
      </c>
      <c r="G15" s="15">
        <v>8429880.649999999</v>
      </c>
      <c r="H15" s="15">
        <f t="shared" si="1"/>
        <v>6955244.220000001</v>
      </c>
    </row>
    <row r="16" spans="1:8" ht="11.25">
      <c r="A16" s="3">
        <v>1211</v>
      </c>
      <c r="B16" s="7" t="s">
        <v>20</v>
      </c>
      <c r="C16" s="15">
        <v>51504695.34000002</v>
      </c>
      <c r="D16" s="15">
        <f t="shared" si="0"/>
        <v>316224.32999999076</v>
      </c>
      <c r="E16" s="15">
        <v>51820919.67000001</v>
      </c>
      <c r="F16" s="15">
        <v>22527588.080000006</v>
      </c>
      <c r="G16" s="15">
        <v>22418249.270000003</v>
      </c>
      <c r="H16" s="15">
        <f t="shared" si="1"/>
        <v>29293331.590000004</v>
      </c>
    </row>
    <row r="17" spans="1:8" ht="11.25">
      <c r="A17" s="3">
        <v>1212</v>
      </c>
      <c r="B17" s="7" t="s">
        <v>21</v>
      </c>
      <c r="C17" s="15">
        <v>8726058.16</v>
      </c>
      <c r="D17" s="15">
        <f t="shared" si="0"/>
        <v>29915.580000000075</v>
      </c>
      <c r="E17" s="15">
        <v>8755973.74</v>
      </c>
      <c r="F17" s="15">
        <v>5985388.54</v>
      </c>
      <c r="G17" s="15">
        <v>5928983.600000001</v>
      </c>
      <c r="H17" s="15">
        <f t="shared" si="1"/>
        <v>2770585.2</v>
      </c>
    </row>
    <row r="18" spans="1:8" ht="11.25">
      <c r="A18" s="3">
        <v>1213</v>
      </c>
      <c r="B18" s="7" t="s">
        <v>22</v>
      </c>
      <c r="C18" s="15">
        <v>6221452.15</v>
      </c>
      <c r="D18" s="15">
        <f t="shared" si="0"/>
        <v>258084.17000000086</v>
      </c>
      <c r="E18" s="15">
        <v>6479536.320000001</v>
      </c>
      <c r="F18" s="15">
        <v>4493770.89</v>
      </c>
      <c r="G18" s="15">
        <v>4445463.38</v>
      </c>
      <c r="H18" s="15">
        <f t="shared" si="1"/>
        <v>1985765.4300000016</v>
      </c>
    </row>
    <row r="19" spans="1:8" ht="11.25">
      <c r="A19" s="3">
        <v>1214</v>
      </c>
      <c r="B19" s="7" t="s">
        <v>23</v>
      </c>
      <c r="C19" s="15">
        <v>21710612.11</v>
      </c>
      <c r="D19" s="15">
        <f t="shared" si="0"/>
        <v>87495.39999999851</v>
      </c>
      <c r="E19" s="15">
        <v>21798107.509999998</v>
      </c>
      <c r="F19" s="15">
        <v>14628294.770000001</v>
      </c>
      <c r="G19" s="15">
        <v>14454923.08</v>
      </c>
      <c r="H19" s="15">
        <f t="shared" si="1"/>
        <v>7169812.7399999965</v>
      </c>
    </row>
    <row r="20" spans="1:8" ht="11.25">
      <c r="A20" s="3">
        <v>1215</v>
      </c>
      <c r="B20" s="7" t="s">
        <v>24</v>
      </c>
      <c r="C20" s="15">
        <v>17850167.740000002</v>
      </c>
      <c r="D20" s="15">
        <f t="shared" si="0"/>
        <v>-436931.73999999836</v>
      </c>
      <c r="E20" s="15">
        <v>17413236.000000004</v>
      </c>
      <c r="F20" s="15">
        <v>11603256.33</v>
      </c>
      <c r="G20" s="15">
        <v>11401246.649999999</v>
      </c>
      <c r="H20" s="15">
        <f t="shared" si="1"/>
        <v>5809979.670000004</v>
      </c>
    </row>
    <row r="21" spans="1:8" ht="11.25">
      <c r="A21" s="3">
        <v>1216</v>
      </c>
      <c r="B21" s="7" t="s">
        <v>25</v>
      </c>
      <c r="C21" s="15">
        <v>15729035.850000003</v>
      </c>
      <c r="D21" s="15">
        <f t="shared" si="0"/>
        <v>4152516.119999999</v>
      </c>
      <c r="E21" s="15">
        <v>19881551.970000003</v>
      </c>
      <c r="F21" s="15">
        <v>11632566.25</v>
      </c>
      <c r="G21" s="15">
        <v>11460480.269999998</v>
      </c>
      <c r="H21" s="15">
        <f t="shared" si="1"/>
        <v>8248985.7200000025</v>
      </c>
    </row>
    <row r="22" spans="1:8" ht="11.25">
      <c r="A22" s="3">
        <v>1218</v>
      </c>
      <c r="B22" s="7" t="s">
        <v>26</v>
      </c>
      <c r="C22" s="15">
        <v>2067223.3200000003</v>
      </c>
      <c r="D22" s="15">
        <f t="shared" si="0"/>
        <v>32283.849999999627</v>
      </c>
      <c r="E22" s="15">
        <v>2099507.17</v>
      </c>
      <c r="F22" s="15">
        <v>1430178.78</v>
      </c>
      <c r="G22" s="15">
        <v>1420667.99</v>
      </c>
      <c r="H22" s="15">
        <f t="shared" si="1"/>
        <v>669328.3899999999</v>
      </c>
    </row>
    <row r="23" spans="1:8" ht="11.25">
      <c r="A23" s="3">
        <v>1310</v>
      </c>
      <c r="B23" s="7" t="s">
        <v>27</v>
      </c>
      <c r="C23" s="15">
        <v>11213998.24</v>
      </c>
      <c r="D23" s="15">
        <f t="shared" si="0"/>
        <v>32065.39999999851</v>
      </c>
      <c r="E23" s="15">
        <v>11246063.639999999</v>
      </c>
      <c r="F23" s="15">
        <v>7154916.070000001</v>
      </c>
      <c r="G23" s="15">
        <v>6873307.2299999995</v>
      </c>
      <c r="H23" s="15">
        <f t="shared" si="1"/>
        <v>4091147.5699999975</v>
      </c>
    </row>
    <row r="24" spans="1:8" ht="11.25">
      <c r="A24" s="3">
        <v>1311</v>
      </c>
      <c r="B24" s="7" t="s">
        <v>28</v>
      </c>
      <c r="C24" s="15">
        <v>23720250.79</v>
      </c>
      <c r="D24" s="15">
        <f t="shared" si="0"/>
        <v>439437.1799999997</v>
      </c>
      <c r="E24" s="15">
        <v>24159687.97</v>
      </c>
      <c r="F24" s="15">
        <v>13951800.850000001</v>
      </c>
      <c r="G24" s="15">
        <v>13828213.299999999</v>
      </c>
      <c r="H24" s="15">
        <f t="shared" si="1"/>
        <v>10207887.119999997</v>
      </c>
    </row>
    <row r="25" spans="1:8" ht="11.25">
      <c r="A25" s="3">
        <v>1314</v>
      </c>
      <c r="B25" s="7" t="s">
        <v>29</v>
      </c>
      <c r="C25" s="15">
        <v>142278026.46</v>
      </c>
      <c r="D25" s="15">
        <f t="shared" si="0"/>
        <v>8833430.840000004</v>
      </c>
      <c r="E25" s="15">
        <v>151111457.3</v>
      </c>
      <c r="F25" s="15">
        <v>100087551.23</v>
      </c>
      <c r="G25" s="15">
        <v>99441279.19000003</v>
      </c>
      <c r="H25" s="15">
        <f t="shared" si="1"/>
        <v>51023906.07000001</v>
      </c>
    </row>
    <row r="26" spans="1:8" ht="11.25">
      <c r="A26" s="3">
        <v>1315</v>
      </c>
      <c r="B26" s="7" t="s">
        <v>30</v>
      </c>
      <c r="C26" s="15">
        <v>69734157.6</v>
      </c>
      <c r="D26" s="15">
        <f t="shared" si="0"/>
        <v>4204672.01000002</v>
      </c>
      <c r="E26" s="15">
        <v>73938829.61000001</v>
      </c>
      <c r="F26" s="15">
        <v>47113363.56</v>
      </c>
      <c r="G26" s="15">
        <v>45978238.99</v>
      </c>
      <c r="H26" s="15">
        <f t="shared" si="1"/>
        <v>26825466.050000012</v>
      </c>
    </row>
    <row r="27" spans="1:8" ht="11.25">
      <c r="A27" s="3">
        <v>1316</v>
      </c>
      <c r="B27" s="7" t="s">
        <v>31</v>
      </c>
      <c r="C27" s="15">
        <v>9644572.54</v>
      </c>
      <c r="D27" s="15">
        <f t="shared" si="0"/>
        <v>446782.4900000002</v>
      </c>
      <c r="E27" s="15">
        <v>10091355.03</v>
      </c>
      <c r="F27" s="15">
        <v>6428482.39</v>
      </c>
      <c r="G27" s="15">
        <v>6369688.49</v>
      </c>
      <c r="H27" s="15">
        <f t="shared" si="1"/>
        <v>3662872.6399999997</v>
      </c>
    </row>
    <row r="28" spans="1:8" ht="11.25">
      <c r="A28" s="3">
        <v>1410</v>
      </c>
      <c r="B28" s="7" t="s">
        <v>32</v>
      </c>
      <c r="C28" s="15">
        <v>44143066.019999996</v>
      </c>
      <c r="D28" s="15">
        <f t="shared" si="0"/>
        <v>3738647.8800000027</v>
      </c>
      <c r="E28" s="15">
        <v>47881713.9</v>
      </c>
      <c r="F28" s="15">
        <v>32058094.06</v>
      </c>
      <c r="G28" s="15">
        <v>31613807.249999996</v>
      </c>
      <c r="H28" s="15">
        <f t="shared" si="1"/>
        <v>15823619.84</v>
      </c>
    </row>
    <row r="29" spans="1:8" ht="11.25">
      <c r="A29" s="3">
        <v>1510</v>
      </c>
      <c r="B29" s="7" t="s">
        <v>33</v>
      </c>
      <c r="C29" s="15">
        <v>42779242.669999994</v>
      </c>
      <c r="D29" s="15">
        <f t="shared" si="0"/>
        <v>59137152.160000004</v>
      </c>
      <c r="E29" s="15">
        <v>101916394.83</v>
      </c>
      <c r="F29" s="15">
        <v>37135352.89</v>
      </c>
      <c r="G29" s="15">
        <v>36203725.74</v>
      </c>
      <c r="H29" s="15">
        <f t="shared" si="1"/>
        <v>64781041.94</v>
      </c>
    </row>
    <row r="30" spans="1:8" ht="11.25">
      <c r="A30" s="3">
        <v>1512</v>
      </c>
      <c r="B30" s="7" t="s">
        <v>34</v>
      </c>
      <c r="C30" s="15">
        <v>1120562662.01</v>
      </c>
      <c r="D30" s="15">
        <f t="shared" si="0"/>
        <v>86244573.32999969</v>
      </c>
      <c r="E30" s="15">
        <v>1206807235.3399997</v>
      </c>
      <c r="F30" s="15">
        <v>813682304.0600001</v>
      </c>
      <c r="G30" s="15">
        <v>798641983.0400001</v>
      </c>
      <c r="H30" s="15">
        <f t="shared" si="1"/>
        <v>393124931.2799996</v>
      </c>
    </row>
    <row r="31" spans="1:8" ht="11.25">
      <c r="A31" s="3">
        <v>1513</v>
      </c>
      <c r="B31" s="7" t="s">
        <v>35</v>
      </c>
      <c r="C31" s="15">
        <v>322389886.97</v>
      </c>
      <c r="D31" s="15">
        <f t="shared" si="0"/>
        <v>26712891.24000007</v>
      </c>
      <c r="E31" s="15">
        <v>349102778.2100001</v>
      </c>
      <c r="F31" s="15">
        <v>234098570.75</v>
      </c>
      <c r="G31" s="15">
        <v>229871372.91000003</v>
      </c>
      <c r="H31" s="15">
        <f t="shared" si="1"/>
        <v>115004207.4600001</v>
      </c>
    </row>
    <row r="32" spans="1:8" ht="11.25">
      <c r="A32" s="3">
        <v>1514</v>
      </c>
      <c r="B32" s="7" t="s">
        <v>36</v>
      </c>
      <c r="C32" s="15">
        <v>63904840.8</v>
      </c>
      <c r="D32" s="15">
        <f t="shared" si="0"/>
        <v>-152123.290000014</v>
      </c>
      <c r="E32" s="15">
        <v>63752717.50999998</v>
      </c>
      <c r="F32" s="15">
        <v>43757526.8</v>
      </c>
      <c r="G32" s="15">
        <v>43196822.14</v>
      </c>
      <c r="H32" s="15">
        <f t="shared" si="1"/>
        <v>19995190.709999986</v>
      </c>
    </row>
    <row r="33" spans="1:8" ht="11.25">
      <c r="A33" s="3">
        <v>1517</v>
      </c>
      <c r="B33" s="7" t="s">
        <v>37</v>
      </c>
      <c r="C33" s="15">
        <v>24258262.56999999</v>
      </c>
      <c r="D33" s="15">
        <f t="shared" si="0"/>
        <v>62093.86000000313</v>
      </c>
      <c r="E33" s="15">
        <v>24320356.429999992</v>
      </c>
      <c r="F33" s="15">
        <v>16630359.689999996</v>
      </c>
      <c r="G33" s="15">
        <v>16303683.439999994</v>
      </c>
      <c r="H33" s="15">
        <f t="shared" si="1"/>
        <v>7689996.7399999965</v>
      </c>
    </row>
    <row r="34" spans="1:8" ht="11.25">
      <c r="A34" s="3">
        <v>1519</v>
      </c>
      <c r="B34" s="7" t="s">
        <v>38</v>
      </c>
      <c r="C34" s="15">
        <v>19653169.05</v>
      </c>
      <c r="D34" s="15">
        <f t="shared" si="0"/>
        <v>-3544275.8599999994</v>
      </c>
      <c r="E34" s="15">
        <v>16108893.190000001</v>
      </c>
      <c r="F34" s="15">
        <v>11009416.409999998</v>
      </c>
      <c r="G34" s="15">
        <v>10926022.979999999</v>
      </c>
      <c r="H34" s="15">
        <f t="shared" si="1"/>
        <v>5099476.780000003</v>
      </c>
    </row>
    <row r="35" spans="1:8" ht="11.25">
      <c r="A35" s="3">
        <v>1520</v>
      </c>
      <c r="B35" s="7" t="s">
        <v>39</v>
      </c>
      <c r="C35" s="15">
        <v>122649200.03999999</v>
      </c>
      <c r="D35" s="15">
        <f t="shared" si="0"/>
        <v>21939059.050000012</v>
      </c>
      <c r="E35" s="15">
        <v>144588259.09</v>
      </c>
      <c r="F35" s="15">
        <v>102367777.82000001</v>
      </c>
      <c r="G35" s="15">
        <v>100844107.27</v>
      </c>
      <c r="H35" s="15">
        <f t="shared" si="1"/>
        <v>42220481.269999996</v>
      </c>
    </row>
    <row r="36" spans="1:8" ht="11.25">
      <c r="A36" s="3">
        <v>1521</v>
      </c>
      <c r="B36" s="7" t="s">
        <v>40</v>
      </c>
      <c r="C36" s="15">
        <v>9252160.56</v>
      </c>
      <c r="D36" s="15">
        <f t="shared" si="0"/>
        <v>-87092.37999999896</v>
      </c>
      <c r="E36" s="15">
        <v>9165068.180000002</v>
      </c>
      <c r="F36" s="15">
        <v>5731195.640000001</v>
      </c>
      <c r="G36" s="15">
        <v>5603614.760000001</v>
      </c>
      <c r="H36" s="15">
        <f t="shared" si="1"/>
        <v>3433872.540000001</v>
      </c>
    </row>
    <row r="37" spans="1:8" ht="11.25">
      <c r="A37" s="3">
        <v>1522</v>
      </c>
      <c r="B37" s="7" t="s">
        <v>41</v>
      </c>
      <c r="C37" s="15">
        <v>40763236.089999996</v>
      </c>
      <c r="D37" s="15">
        <f t="shared" si="0"/>
        <v>-294009.6899999976</v>
      </c>
      <c r="E37" s="15">
        <v>40469226.4</v>
      </c>
      <c r="F37" s="15">
        <v>26688624.280000005</v>
      </c>
      <c r="G37" s="15">
        <v>25943794.049999997</v>
      </c>
      <c r="H37" s="15">
        <f t="shared" si="1"/>
        <v>13780602.119999994</v>
      </c>
    </row>
    <row r="38" spans="1:8" ht="11.25">
      <c r="A38" s="3">
        <v>1523</v>
      </c>
      <c r="B38" s="7" t="s">
        <v>42</v>
      </c>
      <c r="C38" s="15">
        <v>70885303.95</v>
      </c>
      <c r="D38" s="15">
        <f t="shared" si="0"/>
        <v>6178159.129999995</v>
      </c>
      <c r="E38" s="15">
        <v>77063463.08</v>
      </c>
      <c r="F38" s="15">
        <v>51630407.39</v>
      </c>
      <c r="G38" s="15">
        <v>51016046.230000004</v>
      </c>
      <c r="H38" s="15">
        <f t="shared" si="1"/>
        <v>25433055.689999998</v>
      </c>
    </row>
    <row r="39" spans="1:8" ht="11.25">
      <c r="A39" s="3">
        <v>1610</v>
      </c>
      <c r="B39" s="7" t="s">
        <v>43</v>
      </c>
      <c r="C39" s="15">
        <v>103591612.19999999</v>
      </c>
      <c r="D39" s="15">
        <f t="shared" si="0"/>
        <v>1901114.5400000215</v>
      </c>
      <c r="E39" s="15">
        <v>105492726.74000001</v>
      </c>
      <c r="F39" s="15">
        <v>87856637.50999999</v>
      </c>
      <c r="G39" s="15">
        <v>85600952.93</v>
      </c>
      <c r="H39" s="15">
        <f t="shared" si="1"/>
        <v>17636089.23000002</v>
      </c>
    </row>
    <row r="40" spans="1:8" ht="11.25">
      <c r="A40" s="3">
        <v>1710</v>
      </c>
      <c r="B40" s="7" t="s">
        <v>44</v>
      </c>
      <c r="C40" s="15">
        <v>117344148.5</v>
      </c>
      <c r="D40" s="15">
        <f t="shared" si="0"/>
        <v>9676060.239999995</v>
      </c>
      <c r="E40" s="15">
        <v>127020208.74</v>
      </c>
      <c r="F40" s="15">
        <v>81422822.77000001</v>
      </c>
      <c r="G40" s="15">
        <v>80741429.32000001</v>
      </c>
      <c r="H40" s="15">
        <f t="shared" si="1"/>
        <v>45597385.969999984</v>
      </c>
    </row>
    <row r="41" spans="1:8" ht="11.25">
      <c r="A41" s="3">
        <v>1810</v>
      </c>
      <c r="B41" s="7" t="s">
        <v>45</v>
      </c>
      <c r="C41" s="15">
        <v>111602884.75</v>
      </c>
      <c r="D41" s="15">
        <f t="shared" si="0"/>
        <v>68831623.18</v>
      </c>
      <c r="E41" s="15">
        <v>180434507.93</v>
      </c>
      <c r="F41" s="15">
        <v>122622205.91</v>
      </c>
      <c r="G41" s="15">
        <v>116993423.35</v>
      </c>
      <c r="H41" s="15">
        <f t="shared" si="1"/>
        <v>57812302.02000001</v>
      </c>
    </row>
    <row r="42" spans="1:8" ht="11.25">
      <c r="A42" s="3">
        <v>1815</v>
      </c>
      <c r="B42" s="7" t="s">
        <v>46</v>
      </c>
      <c r="C42" s="15">
        <v>10052310.890000002</v>
      </c>
      <c r="D42" s="15">
        <f t="shared" si="0"/>
        <v>107772.48999999836</v>
      </c>
      <c r="E42" s="15">
        <v>10160083.38</v>
      </c>
      <c r="F42" s="15">
        <v>6693512.049999999</v>
      </c>
      <c r="G42" s="15">
        <v>6656459.989999998</v>
      </c>
      <c r="H42" s="15">
        <f t="shared" si="1"/>
        <v>3466571.330000002</v>
      </c>
    </row>
    <row r="43" spans="1:8" ht="11.25">
      <c r="A43" s="3">
        <v>1816</v>
      </c>
      <c r="B43" s="7" t="s">
        <v>47</v>
      </c>
      <c r="C43" s="15">
        <v>136900161.09</v>
      </c>
      <c r="D43" s="15">
        <f t="shared" si="0"/>
        <v>117647811.33999997</v>
      </c>
      <c r="E43" s="15">
        <v>254547972.42999998</v>
      </c>
      <c r="F43" s="15">
        <v>101391710.51</v>
      </c>
      <c r="G43" s="15">
        <v>97635997.27000001</v>
      </c>
      <c r="H43" s="15">
        <f t="shared" si="1"/>
        <v>153156261.91999996</v>
      </c>
    </row>
    <row r="44" spans="1:8" ht="11.25">
      <c r="A44" s="3">
        <v>1817</v>
      </c>
      <c r="B44" s="7" t="s">
        <v>48</v>
      </c>
      <c r="C44" s="15">
        <v>8781062.350000001</v>
      </c>
      <c r="D44" s="15">
        <f t="shared" si="0"/>
        <v>274240.49999999814</v>
      </c>
      <c r="E44" s="15">
        <v>9055302.85</v>
      </c>
      <c r="F44" s="15">
        <v>5478582.89</v>
      </c>
      <c r="G44" s="15">
        <v>5298001.51</v>
      </c>
      <c r="H44" s="15">
        <f t="shared" si="1"/>
        <v>3576719.96</v>
      </c>
    </row>
    <row r="45" spans="1:8" ht="11.25">
      <c r="A45" s="3">
        <v>1910</v>
      </c>
      <c r="B45" s="7" t="s">
        <v>49</v>
      </c>
      <c r="C45" s="15">
        <v>84455496.65</v>
      </c>
      <c r="D45" s="15">
        <f t="shared" si="0"/>
        <v>15100018.269999996</v>
      </c>
      <c r="E45" s="15">
        <v>99555514.92</v>
      </c>
      <c r="F45" s="15">
        <v>63917029.59999999</v>
      </c>
      <c r="G45" s="15">
        <v>62987955.11999999</v>
      </c>
      <c r="H45" s="15">
        <f t="shared" si="1"/>
        <v>35638485.320000015</v>
      </c>
    </row>
    <row r="46" spans="1:8" ht="11.25">
      <c r="A46" s="3">
        <v>2010</v>
      </c>
      <c r="B46" s="7" t="s">
        <v>50</v>
      </c>
      <c r="C46" s="15">
        <v>63560256.70999999</v>
      </c>
      <c r="D46" s="15">
        <f t="shared" si="0"/>
        <v>12707168.489999995</v>
      </c>
      <c r="E46" s="15">
        <v>76267425.19999999</v>
      </c>
      <c r="F46" s="15">
        <v>46634388.37</v>
      </c>
      <c r="G46" s="15">
        <v>46117338.72</v>
      </c>
      <c r="H46" s="15">
        <f t="shared" si="1"/>
        <v>29633036.82999999</v>
      </c>
    </row>
    <row r="47" spans="1:8" ht="11.25">
      <c r="A47" s="3">
        <v>2110</v>
      </c>
      <c r="B47" s="7" t="s">
        <v>51</v>
      </c>
      <c r="C47" s="15">
        <v>49932408.019999996</v>
      </c>
      <c r="D47" s="15">
        <f t="shared" si="0"/>
        <v>89373529.85999997</v>
      </c>
      <c r="E47" s="15">
        <v>139305937.87999997</v>
      </c>
      <c r="F47" s="15">
        <v>104908430.97999997</v>
      </c>
      <c r="G47" s="15">
        <v>103358398.81999998</v>
      </c>
      <c r="H47" s="15">
        <f t="shared" si="1"/>
        <v>34397506.89999999</v>
      </c>
    </row>
    <row r="48" spans="1:8" ht="11.25">
      <c r="A48" s="3">
        <v>2111</v>
      </c>
      <c r="B48" s="7" t="s">
        <v>52</v>
      </c>
      <c r="C48" s="15">
        <v>36765763.38</v>
      </c>
      <c r="D48" s="15">
        <f t="shared" si="0"/>
        <v>3104691.6599999964</v>
      </c>
      <c r="E48" s="15">
        <v>39870455.04</v>
      </c>
      <c r="F48" s="15">
        <v>27464203.77</v>
      </c>
      <c r="G48" s="15">
        <v>27077451.230000004</v>
      </c>
      <c r="H48" s="15">
        <f t="shared" si="1"/>
        <v>12406251.27</v>
      </c>
    </row>
    <row r="49" spans="1:8" ht="11.25">
      <c r="A49" s="3">
        <v>2210</v>
      </c>
      <c r="B49" s="7" t="s">
        <v>53</v>
      </c>
      <c r="C49" s="15">
        <v>87947927.63999999</v>
      </c>
      <c r="D49" s="15">
        <f t="shared" si="0"/>
        <v>92530618.23000002</v>
      </c>
      <c r="E49" s="15">
        <v>180478545.87</v>
      </c>
      <c r="F49" s="15">
        <v>60504595.12</v>
      </c>
      <c r="G49" s="15">
        <v>58452483.68999999</v>
      </c>
      <c r="H49" s="15">
        <f t="shared" si="1"/>
        <v>119973950.75</v>
      </c>
    </row>
    <row r="50" spans="1:8" ht="11.25">
      <c r="A50" s="3">
        <v>2310</v>
      </c>
      <c r="B50" s="7" t="s">
        <v>54</v>
      </c>
      <c r="C50" s="15">
        <v>89858690.83999999</v>
      </c>
      <c r="D50" s="15">
        <f t="shared" si="0"/>
        <v>24979935.909999996</v>
      </c>
      <c r="E50" s="15">
        <v>114838626.74999999</v>
      </c>
      <c r="F50" s="15">
        <v>66745288.47999999</v>
      </c>
      <c r="G50" s="15">
        <v>66121089.14999999</v>
      </c>
      <c r="H50" s="15">
        <f t="shared" si="1"/>
        <v>48093338.269999996</v>
      </c>
    </row>
    <row r="51" spans="1:8" ht="11.25">
      <c r="A51" s="3">
        <v>2410</v>
      </c>
      <c r="B51" s="7" t="s">
        <v>55</v>
      </c>
      <c r="C51" s="15">
        <v>271731341.34000003</v>
      </c>
      <c r="D51" s="15">
        <f t="shared" si="0"/>
        <v>121965581.08999991</v>
      </c>
      <c r="E51" s="15">
        <v>393696922.42999995</v>
      </c>
      <c r="F51" s="15">
        <v>265856421.44999996</v>
      </c>
      <c r="G51" s="15">
        <v>262583621.43999994</v>
      </c>
      <c r="H51" s="15">
        <f t="shared" si="1"/>
        <v>127840500.97999999</v>
      </c>
    </row>
    <row r="52" spans="1:8" ht="11.25">
      <c r="A52" s="3">
        <v>2510</v>
      </c>
      <c r="B52" s="7" t="s">
        <v>56</v>
      </c>
      <c r="C52" s="15">
        <v>664366644.77</v>
      </c>
      <c r="D52" s="15">
        <f t="shared" si="0"/>
        <v>597242843.3900001</v>
      </c>
      <c r="E52" s="15">
        <v>1261609488.16</v>
      </c>
      <c r="F52" s="15">
        <v>597168988.7099997</v>
      </c>
      <c r="G52" s="15">
        <v>584745776.2399999</v>
      </c>
      <c r="H52" s="15">
        <f t="shared" si="1"/>
        <v>664440499.4500004</v>
      </c>
    </row>
    <row r="53" spans="1:8" ht="11.25">
      <c r="A53" s="3">
        <v>2610</v>
      </c>
      <c r="B53" s="7" t="s">
        <v>57</v>
      </c>
      <c r="C53" s="15">
        <v>66149550.77</v>
      </c>
      <c r="D53" s="15">
        <f t="shared" si="0"/>
        <v>26339775.28999997</v>
      </c>
      <c r="E53" s="15">
        <v>92489326.05999997</v>
      </c>
      <c r="F53" s="15">
        <v>56652061.19</v>
      </c>
      <c r="G53" s="15">
        <v>55743410.6</v>
      </c>
      <c r="H53" s="15">
        <f t="shared" si="1"/>
        <v>35837264.869999975</v>
      </c>
    </row>
    <row r="54" spans="1:8" ht="11.25">
      <c r="A54" s="3">
        <v>2615</v>
      </c>
      <c r="B54" s="7" t="s">
        <v>58</v>
      </c>
      <c r="C54" s="15">
        <v>41030731.16</v>
      </c>
      <c r="D54" s="15">
        <f t="shared" si="0"/>
        <v>-610000</v>
      </c>
      <c r="E54" s="15">
        <v>40420731.16</v>
      </c>
      <c r="F54" s="15">
        <v>27433295.869999997</v>
      </c>
      <c r="G54" s="15">
        <v>27187511.570000004</v>
      </c>
      <c r="H54" s="15">
        <f t="shared" si="1"/>
        <v>12987435.29</v>
      </c>
    </row>
    <row r="55" spans="1:8" ht="11.25">
      <c r="A55" s="3">
        <v>2715</v>
      </c>
      <c r="B55" s="7" t="s">
        <v>59</v>
      </c>
      <c r="C55" s="15">
        <v>90200000</v>
      </c>
      <c r="D55" s="15">
        <f t="shared" si="0"/>
        <v>25047104.10000001</v>
      </c>
      <c r="E55" s="15">
        <v>115247104.10000001</v>
      </c>
      <c r="F55" s="15">
        <v>0</v>
      </c>
      <c r="G55" s="15">
        <v>0</v>
      </c>
      <c r="H55" s="15">
        <f t="shared" si="1"/>
        <v>115247104.10000001</v>
      </c>
    </row>
    <row r="56" spans="1:8" ht="11.25">
      <c r="A56" s="3">
        <v>2810</v>
      </c>
      <c r="B56" s="7" t="s">
        <v>60</v>
      </c>
      <c r="C56" s="15">
        <v>206008526.62</v>
      </c>
      <c r="D56" s="15">
        <f t="shared" si="0"/>
        <v>15326773.969999969</v>
      </c>
      <c r="E56" s="15">
        <v>221335300.58999997</v>
      </c>
      <c r="F56" s="15">
        <v>118686249.70999998</v>
      </c>
      <c r="G56" s="15">
        <v>116897149.62</v>
      </c>
      <c r="H56" s="15">
        <f t="shared" si="1"/>
        <v>102649050.88</v>
      </c>
    </row>
    <row r="57" spans="1:8" ht="11.25">
      <c r="A57" s="3">
        <v>3010</v>
      </c>
      <c r="B57" s="7" t="s">
        <v>61</v>
      </c>
      <c r="C57" s="15">
        <v>139471285.24</v>
      </c>
      <c r="D57" s="15">
        <f t="shared" si="0"/>
        <v>-4711282.650000006</v>
      </c>
      <c r="E57" s="15">
        <v>134760002.59</v>
      </c>
      <c r="F57" s="15">
        <v>99845797.17999999</v>
      </c>
      <c r="G57" s="15">
        <v>99845797.17999999</v>
      </c>
      <c r="H57" s="15">
        <f t="shared" si="1"/>
        <v>34914205.41000001</v>
      </c>
    </row>
    <row r="58" spans="1:8" ht="11.25">
      <c r="A58" s="3">
        <v>3110</v>
      </c>
      <c r="B58" s="7" t="s">
        <v>62</v>
      </c>
      <c r="C58" s="15">
        <v>38354376.89</v>
      </c>
      <c r="D58" s="15">
        <f t="shared" si="0"/>
        <v>17161134.200000003</v>
      </c>
      <c r="E58" s="15">
        <v>55515511.09</v>
      </c>
      <c r="F58" s="15">
        <v>44734877.68</v>
      </c>
      <c r="G58" s="15">
        <v>41379213.059999995</v>
      </c>
      <c r="H58" s="15">
        <f t="shared" si="1"/>
        <v>10780633.410000004</v>
      </c>
    </row>
    <row r="59" spans="1:8" ht="11.25">
      <c r="A59" s="3">
        <v>3210</v>
      </c>
      <c r="B59" s="7" t="s">
        <v>63</v>
      </c>
      <c r="C59" s="15">
        <v>45956538.47</v>
      </c>
      <c r="D59" s="15">
        <f t="shared" si="0"/>
        <v>5350301.269999996</v>
      </c>
      <c r="E59" s="15">
        <v>51306839.739999995</v>
      </c>
      <c r="F59" s="15">
        <v>37886978.339999996</v>
      </c>
      <c r="G59" s="15">
        <v>37436104.96</v>
      </c>
      <c r="H59" s="15">
        <f t="shared" si="1"/>
        <v>13419861.399999999</v>
      </c>
    </row>
    <row r="60" spans="1:8" ht="11.25">
      <c r="A60" s="3">
        <v>4010</v>
      </c>
      <c r="B60" s="7" t="s">
        <v>64</v>
      </c>
      <c r="C60" s="15">
        <v>5009557.71</v>
      </c>
      <c r="D60" s="15">
        <f t="shared" si="0"/>
        <v>342066.4000000013</v>
      </c>
      <c r="E60" s="15">
        <v>5351624.110000001</v>
      </c>
      <c r="F60" s="15">
        <v>3129533.7600000002</v>
      </c>
      <c r="G60" s="15">
        <v>3055975.9899999998</v>
      </c>
      <c r="H60" s="15">
        <f t="shared" si="1"/>
        <v>2222090.350000001</v>
      </c>
    </row>
    <row r="61" spans="1:8" ht="11.25">
      <c r="A61" s="3">
        <v>4011</v>
      </c>
      <c r="B61" s="7" t="s">
        <v>65</v>
      </c>
      <c r="C61" s="15">
        <v>12126840.250000002</v>
      </c>
      <c r="D61" s="15">
        <f t="shared" si="0"/>
        <v>700400.4900000002</v>
      </c>
      <c r="E61" s="15">
        <v>12827240.740000002</v>
      </c>
      <c r="F61" s="15">
        <v>8583071.449999997</v>
      </c>
      <c r="G61" s="15">
        <v>8503331.66</v>
      </c>
      <c r="H61" s="15">
        <f t="shared" si="1"/>
        <v>4244169.290000005</v>
      </c>
    </row>
    <row r="62" spans="1:8" ht="11.25">
      <c r="A62" s="3">
        <v>4012</v>
      </c>
      <c r="B62" s="7" t="s">
        <v>66</v>
      </c>
      <c r="C62" s="15">
        <v>3220855.42</v>
      </c>
      <c r="D62" s="15">
        <f t="shared" si="0"/>
        <v>123242.69999999972</v>
      </c>
      <c r="E62" s="15">
        <v>3344098.1199999996</v>
      </c>
      <c r="F62" s="15">
        <v>2069987.9999999998</v>
      </c>
      <c r="G62" s="15">
        <v>2035782.7399999998</v>
      </c>
      <c r="H62" s="15">
        <f t="shared" si="1"/>
        <v>1274110.1199999999</v>
      </c>
    </row>
    <row r="63" spans="1:8" ht="11.25">
      <c r="A63" s="3">
        <v>4013</v>
      </c>
      <c r="B63" s="7" t="s">
        <v>67</v>
      </c>
      <c r="C63" s="15">
        <v>26012652</v>
      </c>
      <c r="D63" s="15">
        <f t="shared" si="0"/>
        <v>693784.9800000004</v>
      </c>
      <c r="E63" s="15">
        <v>26706436.98</v>
      </c>
      <c r="F63" s="15">
        <v>22895994.98</v>
      </c>
      <c r="G63" s="15">
        <v>20990773.98</v>
      </c>
      <c r="H63" s="15">
        <f t="shared" si="1"/>
        <v>3810442</v>
      </c>
    </row>
    <row r="64" spans="1:8" ht="11.25">
      <c r="A64" s="3">
        <v>5010</v>
      </c>
      <c r="B64" s="7" t="s">
        <v>68</v>
      </c>
      <c r="C64" s="15">
        <v>81350529.12</v>
      </c>
      <c r="D64" s="15">
        <f t="shared" si="0"/>
        <v>246442.68999999762</v>
      </c>
      <c r="E64" s="15">
        <v>81596971.81</v>
      </c>
      <c r="F64" s="15">
        <v>68038550.6</v>
      </c>
      <c r="G64" s="15">
        <v>61259339.84</v>
      </c>
      <c r="H64" s="15">
        <f t="shared" si="1"/>
        <v>13558421.210000008</v>
      </c>
    </row>
    <row r="65" spans="1:8" ht="11.25">
      <c r="A65" s="3">
        <v>5011</v>
      </c>
      <c r="B65" s="7" t="s">
        <v>69</v>
      </c>
      <c r="C65" s="15">
        <v>46949891.12</v>
      </c>
      <c r="D65" s="15">
        <f t="shared" si="0"/>
        <v>43432975.529999994</v>
      </c>
      <c r="E65" s="15">
        <v>90382866.64999999</v>
      </c>
      <c r="F65" s="15">
        <v>76996069.7</v>
      </c>
      <c r="G65" s="15">
        <v>75014414.2</v>
      </c>
      <c r="H65" s="15">
        <f t="shared" si="1"/>
        <v>13386796.949999988</v>
      </c>
    </row>
    <row r="66" spans="1:8" ht="11.25">
      <c r="A66" s="3">
        <v>5012</v>
      </c>
      <c r="B66" s="7" t="s">
        <v>70</v>
      </c>
      <c r="C66" s="15">
        <v>119314658.36</v>
      </c>
      <c r="D66" s="15">
        <f t="shared" si="0"/>
        <v>8725303.329999998</v>
      </c>
      <c r="E66" s="15">
        <v>128039961.69</v>
      </c>
      <c r="F66" s="15">
        <v>108385018.3</v>
      </c>
      <c r="G66" s="15">
        <v>98557546.77</v>
      </c>
      <c r="H66" s="15">
        <f t="shared" si="1"/>
        <v>19654943.39</v>
      </c>
    </row>
    <row r="67" spans="1:8" ht="11.25">
      <c r="A67" s="3">
        <v>5013</v>
      </c>
      <c r="B67" s="7" t="s">
        <v>71</v>
      </c>
      <c r="C67" s="15">
        <v>14696806</v>
      </c>
      <c r="D67" s="15">
        <f t="shared" si="0"/>
        <v>0</v>
      </c>
      <c r="E67" s="15">
        <v>14696806</v>
      </c>
      <c r="F67" s="15">
        <v>12247338.3</v>
      </c>
      <c r="G67" s="15">
        <v>11022604.47</v>
      </c>
      <c r="H67" s="15">
        <f t="shared" si="1"/>
        <v>2449467.6999999993</v>
      </c>
    </row>
    <row r="68" spans="1:8" ht="11.25">
      <c r="A68" s="3">
        <v>5015</v>
      </c>
      <c r="B68" s="7" t="s">
        <v>72</v>
      </c>
      <c r="C68" s="15">
        <v>0</v>
      </c>
      <c r="D68" s="15">
        <f t="shared" si="0"/>
        <v>422662</v>
      </c>
      <c r="E68" s="15">
        <v>422662</v>
      </c>
      <c r="F68" s="15">
        <v>422662</v>
      </c>
      <c r="G68" s="15">
        <v>422662</v>
      </c>
      <c r="H68" s="15">
        <f t="shared" si="1"/>
        <v>0</v>
      </c>
    </row>
    <row r="69" spans="1:8" ht="11.25">
      <c r="A69" s="3">
        <v>5017</v>
      </c>
      <c r="B69" s="7" t="s">
        <v>73</v>
      </c>
      <c r="C69" s="15">
        <v>71578767.89</v>
      </c>
      <c r="D69" s="15">
        <f t="shared" si="0"/>
        <v>-1244251.799999997</v>
      </c>
      <c r="E69" s="15">
        <v>70334516.09</v>
      </c>
      <c r="F69" s="15">
        <v>54707745.8</v>
      </c>
      <c r="G69" s="15">
        <v>49262491.72</v>
      </c>
      <c r="H69" s="15">
        <f t="shared" si="1"/>
        <v>15626770.290000007</v>
      </c>
    </row>
    <row r="70" spans="1:8" ht="11.25">
      <c r="A70" s="3">
        <v>5018</v>
      </c>
      <c r="B70" s="7" t="s">
        <v>74</v>
      </c>
      <c r="C70" s="15">
        <v>59702006</v>
      </c>
      <c r="D70" s="15">
        <f t="shared" si="0"/>
        <v>32670981.679999977</v>
      </c>
      <c r="E70" s="15">
        <v>92372987.67999998</v>
      </c>
      <c r="F70" s="15">
        <v>77503369.85</v>
      </c>
      <c r="G70" s="15">
        <v>72763369.35</v>
      </c>
      <c r="H70" s="15">
        <f t="shared" si="1"/>
        <v>14869617.829999983</v>
      </c>
    </row>
    <row r="71" spans="1:8" ht="11.25">
      <c r="A71" s="3">
        <v>5019</v>
      </c>
      <c r="B71" s="7" t="s">
        <v>75</v>
      </c>
      <c r="C71" s="15">
        <v>15003917.34</v>
      </c>
      <c r="D71" s="15">
        <f t="shared" si="0"/>
        <v>1801490</v>
      </c>
      <c r="E71" s="15">
        <v>16805407.34</v>
      </c>
      <c r="F71" s="15">
        <v>13626928.05</v>
      </c>
      <c r="G71" s="15">
        <v>13626928.05</v>
      </c>
      <c r="H71" s="15">
        <f t="shared" si="1"/>
        <v>3178479.289999999</v>
      </c>
    </row>
    <row r="72" spans="1:8" ht="11.25">
      <c r="A72" s="3">
        <v>5021</v>
      </c>
      <c r="B72" s="7" t="s">
        <v>76</v>
      </c>
      <c r="C72" s="15">
        <v>14216189.4</v>
      </c>
      <c r="D72" s="15">
        <f aca="true" t="shared" si="2" ref="D72:D78">E72-C72</f>
        <v>9559524.999999998</v>
      </c>
      <c r="E72" s="15">
        <v>23775714.4</v>
      </c>
      <c r="F72" s="15">
        <v>21406349.5</v>
      </c>
      <c r="G72" s="15">
        <v>20221667.05</v>
      </c>
      <c r="H72" s="15">
        <f aca="true" t="shared" si="3" ref="H72:H78">E72-F72</f>
        <v>2369364.8999999985</v>
      </c>
    </row>
    <row r="73" spans="1:8" ht="11.25">
      <c r="A73" s="3">
        <v>5051</v>
      </c>
      <c r="B73" s="7" t="s">
        <v>77</v>
      </c>
      <c r="C73" s="15">
        <v>89447241.2</v>
      </c>
      <c r="D73" s="15">
        <f t="shared" si="2"/>
        <v>13315503.920000002</v>
      </c>
      <c r="E73" s="15">
        <v>102762745.12</v>
      </c>
      <c r="F73" s="15">
        <v>55861437.34</v>
      </c>
      <c r="G73" s="15">
        <v>55799889.27</v>
      </c>
      <c r="H73" s="15">
        <f t="shared" si="3"/>
        <v>46901307.78</v>
      </c>
    </row>
    <row r="74" spans="1:8" ht="11.25">
      <c r="A74" s="3">
        <v>5052</v>
      </c>
      <c r="B74" s="7" t="s">
        <v>78</v>
      </c>
      <c r="C74" s="15">
        <v>41690432.44</v>
      </c>
      <c r="D74" s="15">
        <f t="shared" si="2"/>
        <v>4300000</v>
      </c>
      <c r="E74" s="15">
        <v>45990432.44</v>
      </c>
      <c r="F74" s="15">
        <v>35271887.83</v>
      </c>
      <c r="G74" s="15">
        <v>35271887.83</v>
      </c>
      <c r="H74" s="15">
        <f t="shared" si="3"/>
        <v>10718544.61</v>
      </c>
    </row>
    <row r="75" spans="1:8" ht="11.25">
      <c r="A75" s="3">
        <v>5053</v>
      </c>
      <c r="B75" s="7" t="s">
        <v>79</v>
      </c>
      <c r="C75" s="15">
        <v>9927413</v>
      </c>
      <c r="D75" s="15">
        <f t="shared" si="2"/>
        <v>349278.6400000006</v>
      </c>
      <c r="E75" s="15">
        <v>10276691.64</v>
      </c>
      <c r="F75" s="15">
        <v>9322123.2</v>
      </c>
      <c r="G75" s="15">
        <v>8844838.780000001</v>
      </c>
      <c r="H75" s="15">
        <f t="shared" si="3"/>
        <v>954568.4400000013</v>
      </c>
    </row>
    <row r="76" spans="1:8" ht="11.25">
      <c r="A76" s="3">
        <v>5056</v>
      </c>
      <c r="B76" s="7" t="s">
        <v>80</v>
      </c>
      <c r="C76" s="15">
        <v>3448917.36</v>
      </c>
      <c r="D76" s="15">
        <f t="shared" si="2"/>
        <v>193850.2000000002</v>
      </c>
      <c r="E76" s="15">
        <v>3642767.56</v>
      </c>
      <c r="F76" s="15">
        <v>3067947.8</v>
      </c>
      <c r="G76" s="15">
        <v>2586688.02</v>
      </c>
      <c r="H76" s="15">
        <f t="shared" si="3"/>
        <v>574819.7600000002</v>
      </c>
    </row>
    <row r="77" spans="1:8" ht="11.25">
      <c r="A77" s="3">
        <v>5057</v>
      </c>
      <c r="B77" s="7" t="s">
        <v>81</v>
      </c>
      <c r="C77" s="15">
        <v>374646530.46</v>
      </c>
      <c r="D77" s="15">
        <f t="shared" si="2"/>
        <v>20307110.22000003</v>
      </c>
      <c r="E77" s="15">
        <v>394953640.68</v>
      </c>
      <c r="F77" s="15">
        <v>264315683.15</v>
      </c>
      <c r="G77" s="15">
        <v>263198363.48000002</v>
      </c>
      <c r="H77" s="15">
        <f t="shared" si="3"/>
        <v>130637957.53</v>
      </c>
    </row>
    <row r="78" spans="1:8" ht="11.25">
      <c r="A78" s="3">
        <v>5058</v>
      </c>
      <c r="B78" s="7" t="s">
        <v>82</v>
      </c>
      <c r="C78" s="15">
        <v>25581594.12</v>
      </c>
      <c r="D78" s="15">
        <f t="shared" si="2"/>
        <v>11226107.580000002</v>
      </c>
      <c r="E78" s="15">
        <v>36807701.7</v>
      </c>
      <c r="F78" s="15">
        <v>21283475.270000003</v>
      </c>
      <c r="G78" s="15">
        <v>21126234.270000003</v>
      </c>
      <c r="H78" s="15">
        <f t="shared" si="3"/>
        <v>15524226.43</v>
      </c>
    </row>
    <row r="79" spans="1:8" ht="11.25">
      <c r="A79" s="3"/>
      <c r="B79" s="9"/>
      <c r="C79" s="6"/>
      <c r="D79" s="6"/>
      <c r="E79" s="6"/>
      <c r="F79" s="6"/>
      <c r="G79" s="6"/>
      <c r="H79" s="6"/>
    </row>
    <row r="80" spans="1:8" ht="11.25">
      <c r="A80" s="10"/>
      <c r="B80" s="14" t="s">
        <v>0</v>
      </c>
      <c r="C80" s="16">
        <f>SUM(C7:C78)</f>
        <v>5841585482.069999</v>
      </c>
      <c r="D80" s="16">
        <f aca="true" t="shared" si="4" ref="D80:G80">SUM(D7:D78)</f>
        <v>1606607172.21</v>
      </c>
      <c r="E80" s="16">
        <f t="shared" si="4"/>
        <v>7448192654.279999</v>
      </c>
      <c r="F80" s="16">
        <f t="shared" si="4"/>
        <v>4573108866.360001</v>
      </c>
      <c r="G80" s="16">
        <f t="shared" si="4"/>
        <v>4467192476.629999</v>
      </c>
      <c r="H80" s="16">
        <f>SUM(H7:H78)</f>
        <v>2875083787.9199996</v>
      </c>
    </row>
    <row r="81" spans="1:8" ht="11.25">
      <c r="A81" s="2"/>
      <c r="B81" s="17"/>
      <c r="C81" s="18"/>
      <c r="D81" s="18"/>
      <c r="E81" s="18"/>
      <c r="F81" s="18"/>
      <c r="G81" s="18"/>
      <c r="H81" s="18"/>
    </row>
    <row r="82" spans="1:8" ht="11.25">
      <c r="A82" s="2"/>
      <c r="B82" s="17"/>
      <c r="C82" s="18"/>
      <c r="D82" s="18"/>
      <c r="E82" s="18"/>
      <c r="F82" s="18"/>
      <c r="G82" s="18"/>
      <c r="H82" s="18"/>
    </row>
    <row r="83" spans="1:8" ht="11.25">
      <c r="A83" s="2"/>
      <c r="B83" s="17"/>
      <c r="C83" s="18"/>
      <c r="D83" s="18"/>
      <c r="E83" s="18"/>
      <c r="F83" s="18"/>
      <c r="G83" s="18"/>
      <c r="H83" s="18"/>
    </row>
    <row r="84" spans="1:8" ht="11.25">
      <c r="A84" s="2"/>
      <c r="B84" s="17"/>
      <c r="C84" s="18"/>
      <c r="D84" s="18"/>
      <c r="E84" s="18"/>
      <c r="F84" s="18"/>
      <c r="G84" s="18"/>
      <c r="H84" s="18"/>
    </row>
    <row r="85" spans="1:8" ht="11.25">
      <c r="A85" s="2"/>
      <c r="B85" s="17"/>
      <c r="C85" s="18"/>
      <c r="D85" s="18"/>
      <c r="E85" s="18"/>
      <c r="F85" s="18"/>
      <c r="G85" s="18"/>
      <c r="H85" s="18"/>
    </row>
    <row r="86" spans="1:8" ht="11.25">
      <c r="A86" s="2"/>
      <c r="B86" s="17"/>
      <c r="C86" s="18"/>
      <c r="D86" s="18"/>
      <c r="E86" s="18"/>
      <c r="F86" s="18"/>
      <c r="G86" s="18"/>
      <c r="H86" s="18"/>
    </row>
    <row r="87" spans="1:8" ht="11.25">
      <c r="A87" s="2"/>
      <c r="B87" s="17"/>
      <c r="C87" s="18"/>
      <c r="D87" s="18"/>
      <c r="E87" s="18"/>
      <c r="F87" s="18"/>
      <c r="G87" s="18"/>
      <c r="H87" s="18"/>
    </row>
    <row r="88" spans="1:8" ht="11.25">
      <c r="A88" s="2"/>
      <c r="B88" s="17"/>
      <c r="C88" s="18"/>
      <c r="D88" s="18"/>
      <c r="E88" s="18"/>
      <c r="F88" s="18"/>
      <c r="G88" s="18"/>
      <c r="H88" s="18"/>
    </row>
    <row r="89" spans="1:8" ht="11.25">
      <c r="A89" s="2"/>
      <c r="B89" s="17"/>
      <c r="C89" s="18"/>
      <c r="D89" s="18"/>
      <c r="E89" s="18"/>
      <c r="F89" s="18"/>
      <c r="G89" s="18"/>
      <c r="H89" s="18"/>
    </row>
    <row r="90" spans="1:8" ht="11.25">
      <c r="A90" s="2"/>
      <c r="B90" s="17"/>
      <c r="C90" s="18"/>
      <c r="D90" s="18"/>
      <c r="E90" s="18"/>
      <c r="F90" s="18"/>
      <c r="G90" s="18"/>
      <c r="H90" s="18"/>
    </row>
    <row r="91" spans="1:8" ht="11.25">
      <c r="A91" s="2"/>
      <c r="B91" s="17"/>
      <c r="C91" s="18"/>
      <c r="D91" s="18"/>
      <c r="E91" s="18"/>
      <c r="F91" s="18"/>
      <c r="G91" s="18"/>
      <c r="H91" s="18"/>
    </row>
    <row r="92" spans="1:8" ht="11.25">
      <c r="A92" s="2"/>
      <c r="B92" s="17"/>
      <c r="C92" s="18"/>
      <c r="D92" s="18"/>
      <c r="E92" s="18"/>
      <c r="F92" s="18"/>
      <c r="G92" s="18"/>
      <c r="H92" s="18"/>
    </row>
    <row r="93" spans="1:8" ht="11.25">
      <c r="A93" s="2"/>
      <c r="B93" s="17"/>
      <c r="C93" s="18"/>
      <c r="D93" s="18"/>
      <c r="E93" s="18"/>
      <c r="F93" s="18"/>
      <c r="G93" s="18"/>
      <c r="H93" s="18"/>
    </row>
    <row r="94" spans="1:8" ht="10.5" customHeight="1">
      <c r="A94" s="2"/>
      <c r="B94" s="20" t="s">
        <v>83</v>
      </c>
      <c r="C94" s="18"/>
      <c r="D94" s="18"/>
      <c r="E94" s="33" t="s">
        <v>85</v>
      </c>
      <c r="F94" s="33"/>
      <c r="G94" s="33"/>
      <c r="H94" s="18"/>
    </row>
    <row r="95" spans="1:8" ht="10.5" customHeight="1">
      <c r="A95" s="2"/>
      <c r="B95" s="19" t="s">
        <v>84</v>
      </c>
      <c r="C95" s="18"/>
      <c r="D95" s="18"/>
      <c r="E95" s="21" t="s">
        <v>86</v>
      </c>
      <c r="F95" s="21"/>
      <c r="G95" s="21"/>
      <c r="H95" s="18"/>
    </row>
    <row r="96" spans="1:8" ht="11.25">
      <c r="A96" s="2"/>
      <c r="B96" s="17"/>
      <c r="C96" s="18"/>
      <c r="D96" s="18"/>
      <c r="E96" s="18"/>
      <c r="F96" s="18"/>
      <c r="G96" s="18"/>
      <c r="H96" s="18"/>
    </row>
    <row r="97" spans="1:8" ht="11.25">
      <c r="A97" s="2"/>
      <c r="B97" s="17"/>
      <c r="C97" s="18"/>
      <c r="D97" s="18"/>
      <c r="E97" s="18"/>
      <c r="F97" s="18"/>
      <c r="G97" s="18"/>
      <c r="H97" s="18"/>
    </row>
  </sheetData>
  <sheetProtection formatCells="0" formatColumns="0" formatRows="0" insertRows="0" deleteRows="0" autoFilter="0"/>
  <mergeCells count="6">
    <mergeCell ref="E95:G95"/>
    <mergeCell ref="A1:H1"/>
    <mergeCell ref="A3:B5"/>
    <mergeCell ref="C3:G3"/>
    <mergeCell ref="H3:H4"/>
    <mergeCell ref="E94:G9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8" r:id="rId2"/>
  <ignoredErrors>
    <ignoredError sqref="D7:H79 C80:H80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2021-10-18T18:34:05Z</cp:lastPrinted>
  <dcterms:created xsi:type="dcterms:W3CDTF">2014-02-10T03:37:14Z</dcterms:created>
  <dcterms:modified xsi:type="dcterms:W3CDTF">2021-10-29T18:22:50Z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